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<sst xmlns="http://schemas.openxmlformats.org/spreadsheetml/2006/main" count="76" uniqueCount="35">
  <si>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</si>
  <si>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</si>
  <si>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</si>
  <si>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</si>
  <si>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</si>
  <si>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</si>
  <si>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</si>
  <si>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</si>
  <si>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</si>
  <si>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</si>
  <si>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</si>
  <si>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</si>
  <si>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</si>
  <si>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</si>
  <si>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</si>
  <si>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</si>
  <si>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</si>
  <si>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</si>
  <si>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</si>
  <si>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</si>
  <si>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</si>
  <si>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</si>
  <si>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</si>
  <si>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</si>
  <si>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</si>
  <si>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Jaakko Mursu</t>
  </si>
  <si>
    <t>6.</t>
  </si>
  <si>
    <t>KeKi  2</t>
  </si>
  <si>
    <t>3.</t>
  </si>
  <si>
    <t>Lippo Pesis  2</t>
  </si>
  <si>
    <t>7.6.2000   Oulunsalo</t>
  </si>
  <si>
    <t>Lippo Pesis = Oulun Lippo Pesis  (2009)</t>
  </si>
  <si>
    <t>OsVa = Oulunsalon Vasama  (1910),  kasvattajaseura</t>
  </si>
  <si>
    <t>Lippo Jun  2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</si>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</sst>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7</v>
      </c>
      <c r="AB4" s="12">
        <v>0</v>
      </c>
      <c r="AC4" s="12">
        <v>6</v>
      </c>
      <c r="AD4" s="12">
        <v>0</v>
      </c>
      <c r="AE4" s="12">
        <v>17</v>
      </c>
      <c r="AF4" s="68">
        <v>0.58620000000000005</v>
      </c>
      <c r="AG4" s="69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29</v>
      </c>
      <c r="AA5" s="12">
        <v>5</v>
      </c>
      <c r="AB5" s="12">
        <v>0</v>
      </c>
      <c r="AC5" s="12">
        <v>6</v>
      </c>
      <c r="AD5" s="12">
        <v>1</v>
      </c>
      <c r="AE5" s="12">
        <v>17</v>
      </c>
      <c r="AF5" s="68">
        <v>0.65380000000000005</v>
      </c>
      <c r="AG5" s="69">
        <f>PRODUCT(AE5/AF5)</f>
        <v>26.001835423676962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26</v>
      </c>
      <c r="Z6" s="1" t="s">
        <v>33</v>
      </c>
      <c r="AA6" s="12">
        <v>10</v>
      </c>
      <c r="AB6" s="12">
        <v>0</v>
      </c>
      <c r="AC6" s="12">
        <v>6</v>
      </c>
      <c r="AD6" s="12">
        <v>2</v>
      </c>
      <c r="AE6" s="12">
        <v>18</v>
      </c>
      <c r="AF6" s="68">
        <v>0.45</v>
      </c>
      <c r="AG6" s="19">
        <v>40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22</v>
      </c>
      <c r="AB7" s="36">
        <f>SUM(AB4:AB6)</f>
        <v>0</v>
      </c>
      <c r="AC7" s="36">
        <f>SUM(AC4:AC6)</f>
        <v>18</v>
      </c>
      <c r="AD7" s="36">
        <f>SUM(AD4:AD6)</f>
        <v>3</v>
      </c>
      <c r="AE7" s="36">
        <f>SUM(AE4:AE6)</f>
        <v>52</v>
      </c>
      <c r="AF7" s="37">
        <f>PRODUCT(AE7/AG7)</f>
        <v>0.54735784596262893</v>
      </c>
      <c r="AG7" s="21">
        <f>SUM(AG4:AG6)</f>
        <v>95.001835423676965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31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0</v>
      </c>
      <c r="G12" s="47">
        <f>PRODUCT(AC7+AO7)</f>
        <v>18</v>
      </c>
      <c r="H12" s="47">
        <f>PRODUCT(AD7+AP7)</f>
        <v>3</v>
      </c>
      <c r="I12" s="47">
        <f>PRODUCT(AE7+AQ7)</f>
        <v>52</v>
      </c>
      <c r="J12" s="60">
        <f>PRODUCT(I12/K12)</f>
        <v>0.54735784596262893</v>
      </c>
      <c r="K12" s="10">
        <f>PRODUCT(AG7+AS7)</f>
        <v>95.001835423676965</v>
      </c>
      <c r="L12" s="53">
        <f>PRODUCT((F12+G12)/E12)</f>
        <v>0.81818181818181823</v>
      </c>
      <c r="M12" s="53">
        <f>PRODUCT(H12/E12)</f>
        <v>0.13636363636363635</v>
      </c>
      <c r="N12" s="53">
        <f>PRODUCT((F12+G12+H12)/E12)</f>
        <v>0.95454545454545459</v>
      </c>
      <c r="O12" s="53">
        <f>PRODUCT(I12/E12)</f>
        <v>2.3636363636363638</v>
      </c>
      <c r="Q12" s="17"/>
      <c r="R12" s="17"/>
      <c r="S12" s="16"/>
      <c r="T12" s="54" t="s">
        <v>34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0">SUM(F10:F12)</f>
        <v>0</v>
      </c>
      <c r="G13" s="47">
        <f t="shared" si="0"/>
        <v>18</v>
      </c>
      <c r="H13" s="47">
        <f t="shared" si="0"/>
        <v>3</v>
      </c>
      <c r="I13" s="47">
        <f t="shared" si="0"/>
        <v>52</v>
      </c>
      <c r="J13" s="60">
        <f>PRODUCT(I13/K13)</f>
        <v>0.54735784596262893</v>
      </c>
      <c r="K13" s="16">
        <f>SUM(K10:K12)</f>
        <v>95.001835423676965</v>
      </c>
      <c r="L13" s="53">
        <f>PRODUCT((F13+G13)/E13)</f>
        <v>0.81818181818181823</v>
      </c>
      <c r="M13" s="53">
        <f>PRODUCT(H13/E13)</f>
        <v>0.13636363636363635</v>
      </c>
      <c r="N13" s="53">
        <f>PRODUCT((F13+G13+H13)/E13)</f>
        <v>0.95454545454545459</v>
      </c>
      <c r="O13" s="53">
        <f>PRODUCT(I13/E13)</f>
        <v>2.3636363636363638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2019-08-26T17:55:21Z</dcterms:modified>
</cp:coreProperties>
</file>